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wentabusinesscentre-my.sharepoint.com/personal/michaelmartin_wenta_co_uk/Documents/Desktop/MMOneDrive/Grant Application Forms/HSUP_SEMSUP_Grant_Files/"/>
    </mc:Choice>
  </mc:AlternateContent>
  <xr:revisionPtr revIDLastSave="222" documentId="8_{50A17E45-5AB7-4F88-BAE9-79E7C8AD070E}" xr6:coauthVersionLast="47" xr6:coauthVersionMax="47" xr10:uidLastSave="{9508E253-9348-4363-8D83-C65AA7100873}"/>
  <bookViews>
    <workbookView xWindow="2880" yWindow="2025" windowWidth="24180" windowHeight="13290" tabRatio="601" xr2:uid="{00000000-000D-0000-FFFF-FFFF00000000}"/>
  </bookViews>
  <sheets>
    <sheet name="Sheet1" sheetId="1" r:id="rId1"/>
    <sheet name="Sheet2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O37" i="1"/>
  <c r="O11" i="1"/>
  <c r="O10" i="1"/>
  <c r="D39" i="1"/>
  <c r="E39" i="1"/>
  <c r="F39" i="1"/>
  <c r="G39" i="1"/>
  <c r="H39" i="1"/>
  <c r="I39" i="1"/>
  <c r="J39" i="1"/>
  <c r="K39" i="1"/>
  <c r="L39" i="1"/>
  <c r="M39" i="1"/>
  <c r="N39" i="1"/>
  <c r="B14" i="1"/>
  <c r="B39" i="1"/>
  <c r="O28" i="1"/>
  <c r="D14" i="1"/>
  <c r="E14" i="1"/>
  <c r="F14" i="1"/>
  <c r="G14" i="1"/>
  <c r="H14" i="1"/>
  <c r="I14" i="1"/>
  <c r="J14" i="1"/>
  <c r="K14" i="1"/>
  <c r="L14" i="1"/>
  <c r="M14" i="1"/>
  <c r="N14" i="1"/>
  <c r="C14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34" i="1"/>
  <c r="O35" i="1"/>
  <c r="O36" i="1"/>
  <c r="O38" i="1"/>
  <c r="O17" i="1"/>
  <c r="O9" i="1"/>
  <c r="O12" i="1"/>
  <c r="O13" i="1"/>
  <c r="O8" i="1"/>
  <c r="B41" i="1" l="1"/>
  <c r="B43" i="1" s="1"/>
  <c r="C42" i="1" s="1"/>
  <c r="C41" i="1"/>
  <c r="M41" i="1"/>
  <c r="F41" i="1"/>
  <c r="H41" i="1"/>
  <c r="O14" i="1"/>
  <c r="L41" i="1"/>
  <c r="O39" i="1"/>
  <c r="J41" i="1"/>
  <c r="G41" i="1"/>
  <c r="I41" i="1"/>
  <c r="E41" i="1"/>
  <c r="K41" i="1"/>
  <c r="D41" i="1"/>
  <c r="N41" i="1"/>
  <c r="C43" i="1" l="1"/>
  <c r="D42" i="1" s="1"/>
  <c r="D43" i="1" s="1"/>
  <c r="E42" i="1" s="1"/>
  <c r="E43" i="1" s="1"/>
  <c r="F42" i="1" s="1"/>
  <c r="F43" i="1" s="1"/>
  <c r="G42" i="1" s="1"/>
  <c r="G43" i="1" s="1"/>
  <c r="H42" i="1" s="1"/>
  <c r="H43" i="1" s="1"/>
  <c r="I42" i="1" s="1"/>
  <c r="I43" i="1" s="1"/>
  <c r="J42" i="1" s="1"/>
  <c r="J43" i="1" s="1"/>
  <c r="K42" i="1" s="1"/>
  <c r="K43" i="1" s="1"/>
  <c r="L42" i="1" s="1"/>
  <c r="L43" i="1" s="1"/>
  <c r="M42" i="1" s="1"/>
  <c r="M43" i="1" s="1"/>
  <c r="N42" i="1" s="1"/>
  <c r="N43" i="1" s="1"/>
  <c r="O41" i="1"/>
</calcChain>
</file>

<file path=xl/sharedStrings.xml><?xml version="1.0" encoding="utf-8"?>
<sst xmlns="http://schemas.openxmlformats.org/spreadsheetml/2006/main" count="53" uniqueCount="52">
  <si>
    <t>CASHFLOW FORECAST</t>
  </si>
  <si>
    <t>TOTAL</t>
  </si>
  <si>
    <t>INCOME</t>
  </si>
  <si>
    <t>CASH/CHEQUES RECEIVED</t>
  </si>
  <si>
    <t>Capital and/or loans introduced</t>
  </si>
  <si>
    <t>TOTAL £</t>
  </si>
  <si>
    <t>EXPENDITURE</t>
  </si>
  <si>
    <t>Insurances</t>
  </si>
  <si>
    <t>Postage &amp; Stationery</t>
  </si>
  <si>
    <t>Repairs &amp; Maintenance</t>
  </si>
  <si>
    <t>Travelling &amp; Motor Expenses</t>
  </si>
  <si>
    <t>Telephone</t>
  </si>
  <si>
    <t>Miscellaneous Expenses</t>
  </si>
  <si>
    <t>Loan Interest</t>
  </si>
  <si>
    <t>Income less expenditure</t>
  </si>
  <si>
    <t>Opening balance - bank</t>
  </si>
  <si>
    <t>Closing balance - bank</t>
  </si>
  <si>
    <t>Nov-22</t>
  </si>
  <si>
    <t>Dec-22</t>
  </si>
  <si>
    <t>Jan-23</t>
  </si>
  <si>
    <t>Feb-23</t>
  </si>
  <si>
    <t>Grants/Other Income</t>
  </si>
  <si>
    <t>Subcontractors</t>
  </si>
  <si>
    <t>Materials/Stock</t>
  </si>
  <si>
    <t>Gas/ Electricity (Work Premises)</t>
  </si>
  <si>
    <t>Commercial Premises: rent/rates</t>
  </si>
  <si>
    <t>Drawings incl NIC (if sole trader)</t>
  </si>
  <si>
    <t>Director's Income (if Ltd Co)</t>
  </si>
  <si>
    <t>Mar-23</t>
  </si>
  <si>
    <t>Apr-23</t>
  </si>
  <si>
    <t>May-23</t>
  </si>
  <si>
    <t>Jun-23</t>
  </si>
  <si>
    <t xml:space="preserve">TRADING NAME: </t>
  </si>
  <si>
    <t>Jul-23</t>
  </si>
  <si>
    <t>Aug-23</t>
  </si>
  <si>
    <t>Sept-23</t>
  </si>
  <si>
    <t>Oct-23</t>
  </si>
  <si>
    <t>VAT on Sales</t>
  </si>
  <si>
    <t>VAT Reclaimed</t>
  </si>
  <si>
    <t>VAT on Expenses</t>
  </si>
  <si>
    <t>VAT paid to HMRC</t>
  </si>
  <si>
    <t xml:space="preserve">www.wenta.co.uk     info@wenta.co.uk     01438 310020     © 2022 Wenta											
Socially enterprising since 1983													</t>
  </si>
  <si>
    <t>Socially enteprising since 1983</t>
  </si>
  <si>
    <t>Cash Sales (Net)</t>
  </si>
  <si>
    <t>Sales (Credit Invoice/Trade: Net)</t>
  </si>
  <si>
    <t>IT &amp; Website</t>
  </si>
  <si>
    <t>Advertising, Marketing &amp; Promotions</t>
  </si>
  <si>
    <t>Finance Charges/Payment Processing</t>
  </si>
  <si>
    <t>Capital Expenditure (Equipment)</t>
  </si>
  <si>
    <r>
      <t xml:space="preserve">Professional Fees </t>
    </r>
    <r>
      <rPr>
        <sz val="10"/>
        <rFont val="Arial"/>
        <family val="2"/>
      </rPr>
      <t>(Accountant/Legal etc)</t>
    </r>
  </si>
  <si>
    <t>Taxation (Self-assessment/Corp Tax)</t>
  </si>
  <si>
    <t>Staff Salaries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</si>
</sst>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rgb="FFEB3300"/>
      <name val="Arial"/>
      <family val="2"/>
    </font>
    <font>
      <sz val="10"/>
      <color rgb="FFEB33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" fontId="1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/>
    <xf numFmtId="0" fontId="1" fillId="0" borderId="1" xfId="0" applyFont="1" applyBorder="1" applyProtection="1">
      <protection locked="0"/>
    </xf>
    <xf numFmtId="1" fontId="1" fillId="0" borderId="5" xfId="0" applyNumberFormat="1" applyFont="1" applyBorder="1"/>
    <xf numFmtId="0" fontId="5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Alignment="1">
      <alignment horizontal="center" wrapText="1"/>
    </xf>
    <xf numFmtId="0" fontId="1" fillId="0" borderId="6" xfId="0" applyFont="1" applyBorder="1" applyProtection="1">
      <protection locked="0"/>
    </xf>
    <xf numFmtId="0" fontId="5" fillId="0" borderId="7" xfId="0" applyFont="1" applyBorder="1" applyAlignment="1">
      <alignment horizontal="right"/>
    </xf>
    <xf numFmtId="1" fontId="1" fillId="0" borderId="8" xfId="0" applyNumberFormat="1" applyFont="1" applyBorder="1"/>
    <xf numFmtId="0" fontId="1" fillId="0" borderId="1" xfId="0" applyFont="1" applyBorder="1"/>
    <xf numFmtId="1" fontId="1" fillId="0" borderId="9" xfId="0" applyNumberFormat="1" applyFont="1" applyBorder="1" applyProtection="1">
      <protection locked="0"/>
    </xf>
    <xf numFmtId="1" fontId="1" fillId="0" borderId="9" xfId="0" applyNumberFormat="1" applyFont="1" applyBorder="1"/>
    <xf numFmtId="0" fontId="1" fillId="0" borderId="10" xfId="0" applyFont="1" applyBorder="1"/>
    <xf numFmtId="1" fontId="1" fillId="0" borderId="1" xfId="0" applyNumberFormat="1" applyFont="1" applyBorder="1" applyAlignment="1">
      <alignment horizontal="right"/>
    </xf>
    <xf numFmtId="0" fontId="1" fillId="0" borderId="6" xfId="0" applyFont="1" applyBorder="1"/>
    <xf numFmtId="2" fontId="1" fillId="0" borderId="6" xfId="0" applyNumberFormat="1" applyFont="1" applyBorder="1"/>
    <xf numFmtId="2" fontId="4" fillId="0" borderId="0" xfId="0" applyNumberFormat="1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7" zoomScale="69" zoomScaleNormal="69" workbookViewId="0">
      <selection activeCell="A25" sqref="A25"/>
    </sheetView>
  </sheetViews>
  <sheetFormatPr defaultRowHeight="15"/>
  <cols>
    <col min="1" max="1" width="41.42578125" style="1" customWidth="1"/>
    <col min="2" max="2" width="15.7109375" style="1" customWidth="1"/>
    <col min="3" max="7" width="15.7109375" style="2" customWidth="1"/>
    <col min="8" max="15" width="14.85546875" style="2" customWidth="1"/>
    <col min="16" max="16384" width="9.140625" style="4"/>
  </cols>
  <sheetData>
    <row r="1" spans="1:15" ht="23.25">
      <c r="A1" s="32" t="s">
        <v>0</v>
      </c>
      <c r="B1" s="39" t="s">
        <v>32</v>
      </c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6.75" customHeight="1">
      <c r="A2" s="5"/>
    </row>
    <row r="3" spans="1:15" ht="15.75">
      <c r="A3" s="5"/>
      <c r="C3" s="6"/>
      <c r="D3" s="6"/>
      <c r="E3" s="6"/>
      <c r="F3" s="6"/>
      <c r="G3" s="6"/>
    </row>
    <row r="4" spans="1:15" ht="15.75">
      <c r="B4" s="7"/>
      <c r="C4" s="8" t="s">
        <v>17</v>
      </c>
      <c r="D4" s="8" t="s">
        <v>18</v>
      </c>
      <c r="E4" s="8" t="s">
        <v>19</v>
      </c>
      <c r="F4" s="8" t="s">
        <v>20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33</v>
      </c>
      <c r="L4" s="8" t="s">
        <v>34</v>
      </c>
      <c r="M4" s="8" t="s">
        <v>35</v>
      </c>
      <c r="N4" s="8" t="s">
        <v>36</v>
      </c>
      <c r="O4" s="9" t="s">
        <v>1</v>
      </c>
    </row>
    <row r="5" spans="1:15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20.100000000000001" customHeight="1">
      <c r="A6" s="5" t="s">
        <v>2</v>
      </c>
    </row>
    <row r="7" spans="1:15" ht="20.100000000000001" customHeight="1">
      <c r="A7" s="5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0.100000000000001" customHeight="1">
      <c r="A8" s="13" t="s">
        <v>43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4">
        <f>+SUM(B8+C8+D8+E8+F8+G8+H8+I8+J8+K8+L8+M8+N8)</f>
        <v>0</v>
      </c>
    </row>
    <row r="9" spans="1:15" ht="20.100000000000001" customHeight="1">
      <c r="A9" s="13" t="s">
        <v>44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4">
        <f>+SUM(B9+C9+D9+E9+F9+G9+H9+I9+J9+K9+L9+M9+N9)</f>
        <v>0</v>
      </c>
    </row>
    <row r="10" spans="1:15" ht="20.100000000000001" customHeight="1">
      <c r="A10" s="13" t="s">
        <v>37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4">
        <f>SUM(B10:N10)</f>
        <v>0</v>
      </c>
    </row>
    <row r="11" spans="1:15" ht="20.100000000000001" customHeight="1">
      <c r="A11" s="13" t="s">
        <v>38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4">
        <f>SUM(B11:N11)</f>
        <v>0</v>
      </c>
    </row>
    <row r="12" spans="1:15" ht="20.100000000000001" customHeight="1">
      <c r="A12" s="13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4">
        <f>+SUM(B12+C12+D12+E12+F12+G12+H12+I12+J12+K12+L12+M12+N12)</f>
        <v>0</v>
      </c>
    </row>
    <row r="13" spans="1:15" ht="20.100000000000001" customHeight="1">
      <c r="A13" s="13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4">
        <f>+SUM(B13+C13+D13+E13+F13+G13+H13+I13+J13+K13+L13+M13+N13)</f>
        <v>0</v>
      </c>
    </row>
    <row r="14" spans="1:15" ht="20.100000000000001" customHeight="1">
      <c r="A14" s="15" t="s">
        <v>5</v>
      </c>
      <c r="B14" s="16">
        <f t="shared" ref="B14:N14" si="0">IF(B8="","",+SUM(B8:B13))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>+SUM(O8:O13)</f>
        <v>0</v>
      </c>
    </row>
    <row r="15" spans="1:15" ht="9.75" customHeight="1">
      <c r="A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34.5" customHeight="1">
      <c r="A16" s="19" t="s">
        <v>6</v>
      </c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5" ht="20.100000000000001" customHeight="1">
      <c r="A17" s="21" t="s">
        <v>23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6">
        <f t="shared" ref="O17:O39" si="1">+SUM(B17+C17+D17+E17+F17+G17+H17+I17+J17+K17+L17+M17+N17)</f>
        <v>0</v>
      </c>
    </row>
    <row r="18" spans="1:15" ht="19.5" customHeight="1">
      <c r="A18" s="21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6">
        <f t="shared" si="1"/>
        <v>0</v>
      </c>
    </row>
    <row r="19" spans="1:15" ht="20.100000000000001" customHeight="1">
      <c r="A19" s="21" t="s">
        <v>51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6">
        <f t="shared" si="1"/>
        <v>0</v>
      </c>
    </row>
    <row r="20" spans="1:15" ht="20.100000000000001" customHeight="1">
      <c r="A20" s="21" t="s">
        <v>25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6">
        <f t="shared" si="1"/>
        <v>0</v>
      </c>
    </row>
    <row r="21" spans="1:15" ht="20.100000000000001" customHeight="1">
      <c r="A21" s="21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6">
        <f t="shared" si="1"/>
        <v>0</v>
      </c>
    </row>
    <row r="22" spans="1:15" ht="20.100000000000001" customHeight="1">
      <c r="A22" s="21" t="s">
        <v>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6">
        <f t="shared" si="1"/>
        <v>0</v>
      </c>
    </row>
    <row r="23" spans="1:15" ht="20.100000000000001" customHeight="1">
      <c r="A23" s="21" t="s">
        <v>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6">
        <f t="shared" si="1"/>
        <v>0</v>
      </c>
    </row>
    <row r="24" spans="1:15" ht="20.100000000000001" customHeight="1">
      <c r="A24" s="21" t="s">
        <v>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6">
        <f t="shared" si="1"/>
        <v>0</v>
      </c>
    </row>
    <row r="25" spans="1:15" ht="20.100000000000001" customHeight="1">
      <c r="A25" s="21" t="s">
        <v>10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6">
        <f t="shared" si="1"/>
        <v>0</v>
      </c>
    </row>
    <row r="26" spans="1:15" ht="20.100000000000001" customHeight="1">
      <c r="A26" s="21" t="s">
        <v>11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6">
        <f t="shared" si="1"/>
        <v>0</v>
      </c>
    </row>
    <row r="27" spans="1:15" ht="20.100000000000001" customHeight="1">
      <c r="A27" s="21" t="s">
        <v>49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6">
        <f t="shared" si="1"/>
        <v>0</v>
      </c>
    </row>
    <row r="28" spans="1:15" ht="20.100000000000001" customHeight="1">
      <c r="A28" s="21" t="s">
        <v>45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6">
        <f t="shared" si="1"/>
        <v>0</v>
      </c>
    </row>
    <row r="29" spans="1:15" ht="20.100000000000001" customHeight="1">
      <c r="A29" s="21" t="s">
        <v>46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6">
        <f t="shared" si="1"/>
        <v>0</v>
      </c>
    </row>
    <row r="30" spans="1:15" ht="20.100000000000001" customHeight="1">
      <c r="A30" s="21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6">
        <f t="shared" si="1"/>
        <v>0</v>
      </c>
    </row>
    <row r="31" spans="1:15" ht="20.100000000000001" customHeight="1">
      <c r="A31" s="21" t="s">
        <v>47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6">
        <f t="shared" si="1"/>
        <v>0</v>
      </c>
    </row>
    <row r="32" spans="1:15" ht="20.100000000000001" customHeight="1">
      <c r="A32" s="21" t="s">
        <v>13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6">
        <f t="shared" si="1"/>
        <v>0</v>
      </c>
    </row>
    <row r="33" spans="1:15" ht="20.100000000000001" customHeight="1">
      <c r="A33" s="21" t="s">
        <v>48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6">
        <f t="shared" si="1"/>
        <v>0</v>
      </c>
    </row>
    <row r="34" spans="1:15" ht="20.100000000000001" customHeight="1">
      <c r="A34" s="21" t="s">
        <v>50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6">
        <f t="shared" si="1"/>
        <v>0</v>
      </c>
    </row>
    <row r="35" spans="1:15" ht="20.100000000000001" customHeight="1">
      <c r="A35" s="21" t="s">
        <v>27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6">
        <f t="shared" si="1"/>
        <v>0</v>
      </c>
    </row>
    <row r="36" spans="1:15" ht="20.100000000000001" customHeight="1">
      <c r="A36" s="21" t="s">
        <v>26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6">
        <f t="shared" si="1"/>
        <v>0</v>
      </c>
    </row>
    <row r="37" spans="1:15" ht="20.100000000000001" customHeight="1">
      <c r="A37" s="21" t="s">
        <v>39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6">
        <f t="shared" si="1"/>
        <v>0</v>
      </c>
    </row>
    <row r="38" spans="1:15" ht="20.100000000000001" customHeight="1">
      <c r="A38" s="21" t="s">
        <v>40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6">
        <f t="shared" si="1"/>
        <v>0</v>
      </c>
    </row>
    <row r="39" spans="1:15" ht="20.100000000000001" customHeight="1">
      <c r="A39" s="22" t="s">
        <v>5</v>
      </c>
      <c r="B39" s="16">
        <f t="shared" ref="B39:N39" si="2">IF(B17="","",+SUM(B17:B38))</f>
        <v>0</v>
      </c>
      <c r="C39" s="23">
        <f>IF(C17="","",+SUM(C17:C38))</f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  <c r="N39" s="23">
        <f t="shared" si="2"/>
        <v>0</v>
      </c>
      <c r="O39" s="16">
        <f t="shared" si="1"/>
        <v>0</v>
      </c>
    </row>
    <row r="40" spans="1:15" ht="20.100000000000001" customHeight="1">
      <c r="A40" s="2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</row>
    <row r="41" spans="1:15" ht="20.100000000000001" customHeight="1">
      <c r="A41" s="27" t="s">
        <v>14</v>
      </c>
      <c r="B41" s="16">
        <f t="shared" ref="B41:N41" si="3">+SUM(B14-B39)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  <c r="O41" s="14">
        <f>IF(O39="","",+SUM(O14-O39))</f>
        <v>0</v>
      </c>
    </row>
    <row r="42" spans="1:15" ht="20.100000000000001" customHeight="1">
      <c r="A42" s="29" t="s">
        <v>15</v>
      </c>
      <c r="B42" s="13">
        <v>0</v>
      </c>
      <c r="C42" s="28">
        <f>$B$43</f>
        <v>0</v>
      </c>
      <c r="D42" s="28">
        <f>$C$43</f>
        <v>0</v>
      </c>
      <c r="E42" s="28">
        <f>$D$43</f>
        <v>0</v>
      </c>
      <c r="F42" s="28">
        <f>$E$43</f>
        <v>0</v>
      </c>
      <c r="G42" s="28">
        <f>$F$43</f>
        <v>0</v>
      </c>
      <c r="H42" s="28">
        <f>$G$43</f>
        <v>0</v>
      </c>
      <c r="I42" s="28">
        <f>$H$43</f>
        <v>0</v>
      </c>
      <c r="J42" s="28">
        <f>$I$43</f>
        <v>0</v>
      </c>
      <c r="K42" s="28">
        <f>$J$43</f>
        <v>0</v>
      </c>
      <c r="L42" s="28">
        <f>$K$43</f>
        <v>0</v>
      </c>
      <c r="M42" s="28">
        <f>$L$43</f>
        <v>0</v>
      </c>
      <c r="N42" s="28">
        <f>$M$43</f>
        <v>0</v>
      </c>
      <c r="O42" s="16"/>
    </row>
    <row r="43" spans="1:15" s="31" customFormat="1" ht="20.100000000000001" customHeight="1">
      <c r="A43" s="30" t="s">
        <v>16</v>
      </c>
      <c r="B43" s="16">
        <f>IF(B41="","",+SUM(B41:B42))</f>
        <v>0</v>
      </c>
      <c r="C43" s="28">
        <f>IF(C41="","",+SUM(C41:C42))</f>
        <v>0</v>
      </c>
      <c r="D43" s="28">
        <f t="shared" ref="D43:N43" si="4">IF(D41="","",+SUM(D41:D42))</f>
        <v>0</v>
      </c>
      <c r="E43" s="28">
        <f t="shared" si="4"/>
        <v>0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0</v>
      </c>
      <c r="J43" s="28">
        <f t="shared" si="4"/>
        <v>0</v>
      </c>
      <c r="K43" s="28">
        <f t="shared" si="4"/>
        <v>0</v>
      </c>
      <c r="L43" s="28">
        <f t="shared" si="4"/>
        <v>0</v>
      </c>
      <c r="M43" s="28">
        <f t="shared" si="4"/>
        <v>0</v>
      </c>
      <c r="N43" s="28">
        <f t="shared" si="4"/>
        <v>0</v>
      </c>
      <c r="O43" s="16"/>
    </row>
    <row r="44" spans="1:15" ht="18">
      <c r="A44" s="3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 customHeight="1">
      <c r="A45" s="42" t="s">
        <v>41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>
      <c r="A46" s="36" t="s">
        <v>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8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8">
      <c r="A48" s="3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2">
      <c r="B49" s="4"/>
    </row>
    <row r="50" spans="2:2">
      <c r="B50" s="4"/>
    </row>
  </sheetData>
  <mergeCells count="5">
    <mergeCell ref="A47:O47"/>
    <mergeCell ref="A46:O46"/>
    <mergeCell ref="A45:O45"/>
    <mergeCell ref="A44:O44"/>
    <mergeCell ref="B1:O1"/>
  </mergeCells>
  <phoneticPr fontId="3" type="noConversion"/>
  <pageMargins left="0.59055118110236227" right="0.59055118110236227" top="0.59055118110236227" bottom="0.59055118110236227" header="0.51181102362204722" footer="0.51181102362204722"/>
  <pageSetup paperSize="9" scale="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1552-AA03-48B8-A0EB-F005C4135E24}">
  <dimension ref="A1"/>
  <sheetViews>
    <sheetView workbookViewId="0">
      <selection activeCell="E1" sqref="E1:E1048576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DE4D082A03F40AAFF6B0260856218" ma:contentTypeVersion="16" ma:contentTypeDescription="Create a new document." ma:contentTypeScope="" ma:versionID="fe641be10e463d310aa0e5eb3555b425">
  <xsd:schema xmlns:xsd="http://www.w3.org/2001/XMLSchema" xmlns:xs="http://www.w3.org/2001/XMLSchema" xmlns:p="http://schemas.microsoft.com/office/2006/metadata/properties" xmlns:ns2="3ceb56e1-a5d7-481f-bcf1-0465efe5d619" xmlns:ns3="014e945c-9aa9-482d-9c7f-c69258be05ea" targetNamespace="http://schemas.microsoft.com/office/2006/metadata/properties" ma:root="true" ma:fieldsID="84e70389b102565a3fdf73e5677be668" ns2:_="" ns3:_="">
    <xsd:import namespace="3ceb56e1-a5d7-481f-bcf1-0465efe5d619"/>
    <xsd:import namespace="014e945c-9aa9-482d-9c7f-c69258be05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b56e1-a5d7-481f-bcf1-0465efe5d6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ea05bf-9eb4-400c-aa00-67caf8ce6bb6}" ma:internalName="TaxCatchAll" ma:showField="CatchAllData" ma:web="3ceb56e1-a5d7-481f-bcf1-0465efe5d6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945c-9aa9-482d-9c7f-c69258be0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5df330f-392b-46ec-a4cb-158499440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4e945c-9aa9-482d-9c7f-c69258be05ea">
      <Terms xmlns="http://schemas.microsoft.com/office/infopath/2007/PartnerControls"/>
    </lcf76f155ced4ddcb4097134ff3c332f>
    <TaxCatchAll xmlns="3ceb56e1-a5d7-481f-bcf1-0465efe5d619" xsi:nil="true"/>
  </documentManagement>
</p:properties>
</file>

<file path=customXml/itemProps1.xml><?xml version="1.0" encoding="utf-8"?>
<ds:datastoreItem xmlns:ds="http://schemas.openxmlformats.org/officeDocument/2006/customXml" ds:itemID="{42CD7A5A-6520-49C4-B91A-5922353B5274}"/>
</file>

<file path=customXml/itemProps2.xml><?xml version="1.0" encoding="utf-8"?>
<ds:datastoreItem xmlns:ds="http://schemas.openxmlformats.org/officeDocument/2006/customXml" ds:itemID="{87AD9114-F617-4F7B-AC5F-3E5C08DFA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DEA8E-5B68-4B84-8A75-9C3C6707D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Elementary Computers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>Michael Martin</cp:lastModifiedBy>
  <cp:revision/>
  <dcterms:created xsi:type="dcterms:W3CDTF">1999-03-18T23:05:08Z</dcterms:created>
  <dcterms:modified xsi:type="dcterms:W3CDTF">2022-12-07T14:29:54Z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0x010100CF2DE4D082A03F40AAFF6B0260856218</vt:lpwstr>
  </property>
</Properties>
</file>